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2 -3impalcato\rigidezza 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<sst xmlns="http://schemas.openxmlformats.org/spreadsheetml/2006/main" count="64" uniqueCount="43">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</sst>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20.764160156249996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0.21860023949233598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4.5390503830134694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80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80</v>
      </c>
      <c r="H26" s="8" t="s">
        <v>9</v>
      </c>
      <c r="I26" s="8">
        <f>G26*G27^3/12</f>
        <v>146346.66666666666</v>
      </c>
      <c r="J26" s="16" t="s">
        <v>8</v>
      </c>
      <c r="L26" s="8">
        <f>IF($B$13=1,H13,H19)</f>
        <v>80</v>
      </c>
      <c r="N26" s="8" t="s">
        <v>41</v>
      </c>
      <c r="O26" s="8">
        <f>IF(B8=1,L26*2,L26)</f>
        <v>80</v>
      </c>
      <c r="P26" s="8" t="s">
        <v>10</v>
      </c>
      <c r="Q26" s="8">
        <f>O26*O27^3/12</f>
        <v>146346.66666666666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17718750</v>
      </c>
      <c r="D27" s="16" t="s">
        <v>16</v>
      </c>
      <c r="G27" s="8">
        <f>H14</f>
        <v>28</v>
      </c>
      <c r="H27" s="8" t="s">
        <v>14</v>
      </c>
      <c r="I27" s="17">
        <f>$C$21*I26/G28/100</f>
        <v>9913806.4516129028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9913806.4516129028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3.5745604045189507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3.5745604045189507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2017-01-22T16:41:52Z</dcterms:modified>
</cp:coreProperties>
</file>